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Hoja1" sheetId="1" r:id="rId1"/>
  </sheets>
  <definedNames>
    <definedName name="_xlnm.Print_Area" localSheetId="0">'Hoja1'!$A$1:$E$85</definedName>
  </definedNames>
  <calcPr fullCalcOnLoad="1"/>
</workbook>
</file>

<file path=xl/sharedStrings.xml><?xml version="1.0" encoding="utf-8"?>
<sst xmlns="http://schemas.openxmlformats.org/spreadsheetml/2006/main" count="167" uniqueCount="147">
  <si>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</si>
  <si>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</si>
  <si>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</si>
  <si>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</si>
  <si>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</si>
  <si>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</si>
  <si>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INSTITUTO MUNICIPAL DEL DEPORTE Y LA JUVENTUD</t>
  </si>
  <si>
    <t>1202-016-00</t>
  </si>
  <si>
    <t>1202-017-00</t>
  </si>
  <si>
    <t>1202-018-00</t>
  </si>
  <si>
    <t>1202-019-00</t>
  </si>
  <si>
    <t>1202-020-00</t>
  </si>
  <si>
    <t>1202-021-00</t>
  </si>
  <si>
    <t>1202-022-00</t>
  </si>
  <si>
    <t>1202-023-00</t>
  </si>
  <si>
    <t>1202-024-00</t>
  </si>
  <si>
    <t>1202-025-00</t>
  </si>
  <si>
    <t>1202-026-00</t>
  </si>
  <si>
    <t>1202-029-00</t>
  </si>
  <si>
    <t>1202-030-00</t>
  </si>
  <si>
    <t>1202-031-00</t>
  </si>
  <si>
    <t>1202-032-00</t>
  </si>
  <si>
    <t>1202-037-00</t>
  </si>
  <si>
    <t>1202-038-00</t>
  </si>
  <si>
    <t>1202-039-00</t>
  </si>
  <si>
    <t>1202-043-00</t>
  </si>
  <si>
    <t>1203-003-00</t>
  </si>
  <si>
    <t>1204-007-00</t>
  </si>
  <si>
    <t>1204-008-00</t>
  </si>
  <si>
    <t>1204-009-00</t>
  </si>
  <si>
    <t>1204-011-00</t>
  </si>
  <si>
    <t>1204-012-00</t>
  </si>
  <si>
    <t>1204-013-00</t>
  </si>
  <si>
    <t>1204-014-00</t>
  </si>
  <si>
    <t>1204-016-00</t>
  </si>
  <si>
    <t>1204-017-00</t>
  </si>
  <si>
    <t>1204-140-00</t>
  </si>
  <si>
    <t>1205-002-00</t>
  </si>
  <si>
    <t>1205-003-00</t>
  </si>
  <si>
    <t>1205-004-00</t>
  </si>
  <si>
    <t>1205-005-00</t>
  </si>
  <si>
    <t>1205-006-00</t>
  </si>
  <si>
    <t>1206-004-00</t>
  </si>
  <si>
    <t>1206-005-00</t>
  </si>
  <si>
    <t>1206-006-00</t>
  </si>
  <si>
    <t>1206-007-00</t>
  </si>
  <si>
    <t>1206-010-00</t>
  </si>
  <si>
    <t>1206-013-00</t>
  </si>
  <si>
    <t>1206-015-00</t>
  </si>
  <si>
    <t>1206-016-00</t>
  </si>
  <si>
    <t>1206-018-00</t>
  </si>
  <si>
    <t>1206-022-00</t>
  </si>
  <si>
    <t>1206-024-00</t>
  </si>
  <si>
    <t>1206-026-00</t>
  </si>
  <si>
    <t>1206-027-00</t>
  </si>
  <si>
    <t>1206-028-00</t>
  </si>
  <si>
    <t>1206-029-00</t>
  </si>
  <si>
    <t>1206-030-00</t>
  </si>
  <si>
    <t>1206-040-00</t>
  </si>
  <si>
    <t>1207-000-01</t>
  </si>
  <si>
    <t>1207-000-02</t>
  </si>
  <si>
    <t>1207-000-03</t>
  </si>
  <si>
    <t>1207-000-04</t>
  </si>
  <si>
    <t>11 JUN 14 SILLA EJECUTIVA</t>
  </si>
  <si>
    <t>SILLA EJECUTIVA PANAMA 4</t>
  </si>
  <si>
    <t>11 JUN 14 ESCRITORIO EN L</t>
  </si>
  <si>
    <t>11 JUN 14 ARCHIVERO 4 GAVETAS</t>
  </si>
  <si>
    <t>06 MZO 15 LECTOR BIOMETRICO</t>
  </si>
  <si>
    <t>10 MZO 15 2 SILLONES CHOCOLATE</t>
  </si>
  <si>
    <t>04 JUN 15 MESA DE TRABAJO</t>
  </si>
  <si>
    <t>04 JUN 15 ESCRITORIO DE ENTRETENIMIENTO</t>
  </si>
  <si>
    <t>20 FEB 15 MULTIFUNCIONAL</t>
  </si>
  <si>
    <t>16 SILLAS PEGLABLES DE PLASTICO REFORZADO Y  SOPORTE DE TUBO METALICO</t>
  </si>
  <si>
    <t>2 MESAS DE PLASTICO REFORZADAS CON SOPORTE METALICO</t>
  </si>
  <si>
    <t>4 BOCINAS Y 5 GARRAFONES</t>
  </si>
  <si>
    <t>AUTOMOVIL TIDA NISSAN 2</t>
  </si>
  <si>
    <t>CPU LG MOD PX400RMFUN</t>
  </si>
  <si>
    <t>MONITOR SAMSUNG B1930</t>
  </si>
  <si>
    <t>CPU HP 6000 SMALL SMXLO</t>
  </si>
  <si>
    <t>CPU LG MODEL PX400RFM</t>
  </si>
  <si>
    <t>MONITOR LCD HACER MOD X</t>
  </si>
  <si>
    <t>CPU HP 6000 PRO SMALLS</t>
  </si>
  <si>
    <t>24 JUN 14 INTERNET ALAMBRICO</t>
  </si>
  <si>
    <t>COMPUTADORA ASPEC I3</t>
  </si>
  <si>
    <t>MONITOR LCD 19" LED</t>
  </si>
  <si>
    <t>13 JUN 14 LECTOR BIOMETRICO</t>
  </si>
  <si>
    <t>25 JUN 14 RING DE BOX FAC</t>
  </si>
  <si>
    <t>MODULOS DE MALLA CICLONICA</t>
  </si>
  <si>
    <t>14 MZO 2015 TRANSFORMADOR</t>
  </si>
  <si>
    <t>29 OCT 15 TRANSFORMADOR</t>
  </si>
  <si>
    <t>21 SEP 16 2 TABLEROS ELECTRONICOS</t>
  </si>
  <si>
    <t>23 JUN 14 BASE PARA CAMA</t>
  </si>
  <si>
    <t>24 JUN 14 BASE PARA CAMA</t>
  </si>
  <si>
    <t>31 JUL 14 TATAMI ALTO RENDIMIENTO</t>
  </si>
  <si>
    <t>20 AGO 14 7 CARRIL ANTITU</t>
  </si>
  <si>
    <t>03 SEP 14 INTERCOMUNICADOR</t>
  </si>
  <si>
    <t>19 SEP 14 DESBROZADORA</t>
  </si>
  <si>
    <t>25 SEP 14 BASE PLATAFORMA</t>
  </si>
  <si>
    <t>8 BANCOS ARRANCADORES</t>
  </si>
  <si>
    <t>4 TABLEROS Y  3 CONTROLADORES</t>
  </si>
  <si>
    <t>15 ABRIL 15 BANDERAS EN AL</t>
  </si>
  <si>
    <t>17 JUN 15 CIRCUITO CERRADO</t>
  </si>
  <si>
    <t xml:space="preserve">13 OCT 15 BAFLE BLUETOO </t>
  </si>
  <si>
    <t>16 FEB 16 PIZARRA SPECTR</t>
  </si>
  <si>
    <t>29 MZO 16 SOPLADORA BG-5</t>
  </si>
  <si>
    <t>08/04/16 BASCULA MEDICA</t>
  </si>
  <si>
    <t>16 OCT 14 LAVADORA EASY</t>
  </si>
  <si>
    <t>16 OCT 14 ESTUFA MABE 20"</t>
  </si>
  <si>
    <t>16 OCT 14 REFRIGERADOR</t>
  </si>
  <si>
    <t xml:space="preserve">30 DIC 14 ESTUFA, REFRIGERADOR </t>
  </si>
  <si>
    <t>Cuenta Pública 2018</t>
  </si>
  <si>
    <t>1202-045-00</t>
  </si>
  <si>
    <t>SISTEMA DE ALARMA</t>
  </si>
  <si>
    <t>1202-046-00</t>
  </si>
  <si>
    <t>LOKERS PARA POLIDEPORTIVO</t>
  </si>
  <si>
    <t>1202-048-00</t>
  </si>
  <si>
    <t>1206-031-00</t>
  </si>
  <si>
    <t>2 PANTALLAS AVIO PARA SALON DE LA FAMA</t>
  </si>
  <si>
    <t>1204-019-00</t>
  </si>
  <si>
    <t>COMPUTADORA INTEL i3 8GB UNIDAD DE ESTADO SOLIDO</t>
  </si>
  <si>
    <t>1204-020-00</t>
  </si>
  <si>
    <t>MONITOR HP 19.5 WIDESCREEN</t>
  </si>
  <si>
    <t>1204-021-00</t>
  </si>
  <si>
    <t>REGULADOR DE VOLTAJE PARA COMPUTADORA</t>
  </si>
  <si>
    <t>1208-003-00</t>
  </si>
  <si>
    <t>ROTOMARTILLO DE 1/2 VVR 650W</t>
  </si>
  <si>
    <t>1202-033-00</t>
  </si>
  <si>
    <t>04 JUN 15 4 SILLAS COMEDOR CHOCOLATE F32</t>
  </si>
  <si>
    <t>1202-034-00</t>
  </si>
  <si>
    <t>04 JUN 15 4 SILLAS PARA ESCRITORIO CON RUEDAS F32</t>
  </si>
  <si>
    <t>1202-042-00</t>
  </si>
  <si>
    <t>METROMEX SILLA EJECUTIVA</t>
  </si>
  <si>
    <t>SILLA SECRETARIAL LANCASTER</t>
  </si>
  <si>
    <t>1202-049-00</t>
  </si>
  <si>
    <t>EQUIPO DE COMPUTO IP</t>
  </si>
  <si>
    <t>1204-005-00</t>
  </si>
  <si>
    <t>SOLUCION CONTABKLE VERSION 2011</t>
  </si>
  <si>
    <t>1204-010-00</t>
  </si>
  <si>
    <t>MONITOR SAMSUMG MOD 1930N SPU19H9FZC08341P</t>
  </si>
  <si>
    <t>1204-018-00</t>
  </si>
  <si>
    <t>MULTIFINCIONAL EPSON L395 TANK TINTA</t>
  </si>
  <si>
    <t>1205-001-00</t>
  </si>
  <si>
    <t>07 FEB 14 PAR DE AROS PROFESIONALES BASKET F1</t>
  </si>
  <si>
    <t>1208-001-00</t>
  </si>
  <si>
    <t>ESMERILADOR DE MANO</t>
  </si>
  <si>
    <t>1208-002-00</t>
  </si>
  <si>
    <t>MAQUINA DE SOLDAR CON CABLES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</si>
</sst>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 applyProtection="1">
      <alignment vertical="top"/>
      <protection locked="0"/>
    </xf>
    <xf numFmtId="3" fontId="4" fillId="33" borderId="12" xfId="0" applyNumberFormat="1" applyFont="1" applyFill="1" applyBorder="1" applyAlignment="1" applyProtection="1">
      <alignment vertical="top"/>
      <protection locked="0"/>
    </xf>
    <xf numFmtId="4" fontId="3" fillId="33" borderId="13" xfId="0" applyNumberFormat="1" applyFont="1" applyFill="1" applyBorder="1" applyAlignment="1" applyProtection="1">
      <alignment horizontal="right" vertical="top"/>
      <protection locked="0"/>
    </xf>
    <xf numFmtId="0" fontId="0" fillId="0" borderId="14" xfId="0" applyBorder="1" applyAlignment="1">
      <alignment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7" fillId="34" borderId="16" xfId="0" applyNumberFormat="1" applyFont="1" applyFill="1" applyBorder="1" applyAlignment="1" applyProtection="1">
      <alignment horizontal="center" vertical="center"/>
      <protection/>
    </xf>
    <xf numFmtId="0" fontId="7" fillId="34" borderId="16" xfId="0" applyNumberFormat="1" applyFont="1" applyFill="1" applyBorder="1" applyAlignment="1" applyProtection="1">
      <alignment horizontal="center" vertical="center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3" fontId="4" fillId="33" borderId="18" xfId="0" applyNumberFormat="1" applyFont="1" applyFill="1" applyBorder="1" applyAlignment="1" applyProtection="1">
      <alignment vertical="top"/>
      <protection locked="0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62">
      <selection activeCell="D76" sqref="D76"/>
    </sheetView>
  </sheetViews>
  <sheetFormatPr defaultColWidth="0" defaultRowHeight="15" zeroHeight="1"/>
  <cols>
    <col min="1" max="1" width="11.421875" style="0" customWidth="1"/>
    <col min="2" max="2" width="1.28515625" style="0" customWidth="1"/>
    <col min="3" max="3" width="50.00390625" style="0" customWidth="1"/>
    <col min="4" max="4" width="35.28125" style="0" customWidth="1"/>
    <col min="5" max="5" width="1.8515625" style="0" customWidth="1"/>
    <col min="6" max="16384" width="11.421875" style="0" hidden="1" customWidth="1"/>
  </cols>
  <sheetData>
    <row r="1" spans="1:5" ht="15">
      <c r="A1" s="1"/>
      <c r="B1" s="23" t="s">
        <v>5</v>
      </c>
      <c r="C1" s="23"/>
      <c r="D1" s="23"/>
      <c r="E1" s="23"/>
    </row>
    <row r="2" spans="1:5" ht="15">
      <c r="A2" s="1"/>
      <c r="B2" s="23" t="s">
        <v>110</v>
      </c>
      <c r="C2" s="23"/>
      <c r="D2" s="23"/>
      <c r="E2" s="23"/>
    </row>
    <row r="3" spans="1:5" ht="15">
      <c r="A3" s="1"/>
      <c r="B3" s="23" t="s">
        <v>0</v>
      </c>
      <c r="C3" s="23"/>
      <c r="D3" s="23"/>
      <c r="E3" s="23"/>
    </row>
    <row r="4" spans="1:5" ht="15">
      <c r="A4" s="2"/>
      <c r="B4" s="7" t="s">
        <v>1</v>
      </c>
      <c r="C4" s="24" t="s">
        <v>6</v>
      </c>
      <c r="D4" s="24"/>
      <c r="E4" s="3"/>
    </row>
    <row r="5" spans="1:5" s="12" customFormat="1" ht="15">
      <c r="A5" s="8"/>
      <c r="B5" s="9"/>
      <c r="C5" s="10"/>
      <c r="D5" s="10"/>
      <c r="E5" s="11"/>
    </row>
    <row r="6" spans="1:5" s="12" customFormat="1" ht="15">
      <c r="A6" s="13"/>
      <c r="B6" s="14"/>
      <c r="C6" s="13"/>
      <c r="D6" s="13"/>
      <c r="E6" s="14"/>
    </row>
    <row r="7" spans="1:5" ht="15">
      <c r="A7" s="30" t="s">
        <v>2</v>
      </c>
      <c r="B7" s="31"/>
      <c r="C7" s="32" t="s">
        <v>3</v>
      </c>
      <c r="D7" s="32" t="s">
        <v>4</v>
      </c>
      <c r="E7" s="33"/>
    </row>
    <row r="8" spans="1:5" ht="3" customHeight="1">
      <c r="A8" s="34"/>
      <c r="B8" s="4"/>
      <c r="C8" s="4"/>
      <c r="D8" s="4"/>
      <c r="E8" s="35"/>
    </row>
    <row r="9" spans="1:5" ht="15">
      <c r="A9" s="25" t="s">
        <v>7</v>
      </c>
      <c r="B9" s="6"/>
      <c r="C9" s="17" t="s">
        <v>63</v>
      </c>
      <c r="D9" s="18">
        <v>542.5</v>
      </c>
      <c r="E9" s="26"/>
    </row>
    <row r="10" spans="1:5" ht="15">
      <c r="A10" s="25" t="s">
        <v>8</v>
      </c>
      <c r="B10" s="6"/>
      <c r="C10" s="17" t="s">
        <v>63</v>
      </c>
      <c r="D10" s="18">
        <v>542.5</v>
      </c>
      <c r="E10" s="26"/>
    </row>
    <row r="11" spans="1:5" ht="15">
      <c r="A11" s="25" t="s">
        <v>9</v>
      </c>
      <c r="B11" s="6"/>
      <c r="C11" s="19" t="s">
        <v>63</v>
      </c>
      <c r="D11" s="18">
        <v>542.5</v>
      </c>
      <c r="E11" s="26"/>
    </row>
    <row r="12" spans="1:5" ht="15">
      <c r="A12" s="25" t="s">
        <v>10</v>
      </c>
      <c r="B12" s="6"/>
      <c r="C12" s="17" t="s">
        <v>64</v>
      </c>
      <c r="D12" s="18">
        <v>542.5</v>
      </c>
      <c r="E12" s="26"/>
    </row>
    <row r="13" spans="1:5" ht="15">
      <c r="A13" s="25" t="s">
        <v>11</v>
      </c>
      <c r="B13" s="6"/>
      <c r="C13" s="17" t="s">
        <v>65</v>
      </c>
      <c r="D13" s="18">
        <v>1326.98</v>
      </c>
      <c r="E13" s="26"/>
    </row>
    <row r="14" spans="1:5" ht="15">
      <c r="A14" s="25" t="s">
        <v>12</v>
      </c>
      <c r="B14" s="6"/>
      <c r="C14" s="17" t="s">
        <v>65</v>
      </c>
      <c r="D14" s="18">
        <v>2262.33</v>
      </c>
      <c r="E14" s="26"/>
    </row>
    <row r="15" spans="1:5" ht="15">
      <c r="A15" s="25" t="s">
        <v>13</v>
      </c>
      <c r="B15" s="6"/>
      <c r="C15" s="17" t="s">
        <v>65</v>
      </c>
      <c r="D15" s="18">
        <v>2262.33</v>
      </c>
      <c r="E15" s="26"/>
    </row>
    <row r="16" spans="1:5" ht="15">
      <c r="A16" s="25" t="s">
        <v>14</v>
      </c>
      <c r="B16" s="6"/>
      <c r="C16" s="17" t="s">
        <v>65</v>
      </c>
      <c r="D16" s="18">
        <v>2263.33</v>
      </c>
      <c r="E16" s="26"/>
    </row>
    <row r="17" spans="1:5" ht="15">
      <c r="A17" s="25" t="s">
        <v>15</v>
      </c>
      <c r="B17" s="6"/>
      <c r="C17" s="17" t="s">
        <v>66</v>
      </c>
      <c r="D17" s="18">
        <v>1417.5</v>
      </c>
      <c r="E17" s="26"/>
    </row>
    <row r="18" spans="1:5" ht="15">
      <c r="A18" s="25" t="s">
        <v>16</v>
      </c>
      <c r="B18" s="5"/>
      <c r="C18" s="17" t="s">
        <v>66</v>
      </c>
      <c r="D18" s="18">
        <v>1417.5</v>
      </c>
      <c r="E18" s="26"/>
    </row>
    <row r="19" spans="1:5" ht="15">
      <c r="A19" s="25" t="s">
        <v>17</v>
      </c>
      <c r="B19" s="5"/>
      <c r="C19" s="17" t="s">
        <v>66</v>
      </c>
      <c r="D19" s="18">
        <v>1417.5</v>
      </c>
      <c r="E19" s="26"/>
    </row>
    <row r="20" spans="1:5" ht="15">
      <c r="A20" s="25" t="s">
        <v>18</v>
      </c>
      <c r="B20" s="5"/>
      <c r="C20" s="17" t="s">
        <v>67</v>
      </c>
      <c r="D20" s="18">
        <v>3823.48</v>
      </c>
      <c r="E20" s="26"/>
    </row>
    <row r="21" spans="1:5" ht="15">
      <c r="A21" s="25" t="s">
        <v>19</v>
      </c>
      <c r="B21" s="5"/>
      <c r="C21" s="17" t="s">
        <v>68</v>
      </c>
      <c r="D21" s="18">
        <v>10000</v>
      </c>
      <c r="E21" s="26"/>
    </row>
    <row r="22" spans="1:5" ht="15">
      <c r="A22" s="25" t="s">
        <v>20</v>
      </c>
      <c r="B22" s="5"/>
      <c r="C22" s="17" t="s">
        <v>69</v>
      </c>
      <c r="D22" s="18">
        <v>2000</v>
      </c>
      <c r="E22" s="26"/>
    </row>
    <row r="23" spans="1:5" ht="15">
      <c r="A23" s="25" t="s">
        <v>21</v>
      </c>
      <c r="B23" s="5"/>
      <c r="C23" s="17" t="s">
        <v>70</v>
      </c>
      <c r="D23" s="18">
        <v>3200</v>
      </c>
      <c r="E23" s="26"/>
    </row>
    <row r="24" spans="1:5" ht="15">
      <c r="A24" s="25" t="s">
        <v>126</v>
      </c>
      <c r="B24" s="5"/>
      <c r="C24" s="17" t="s">
        <v>127</v>
      </c>
      <c r="D24" s="18">
        <v>3200</v>
      </c>
      <c r="E24" s="26"/>
    </row>
    <row r="25" spans="1:5" ht="15">
      <c r="A25" s="25" t="s">
        <v>128</v>
      </c>
      <c r="B25" s="5"/>
      <c r="C25" s="17" t="s">
        <v>129</v>
      </c>
      <c r="D25" s="18">
        <v>1200</v>
      </c>
      <c r="E25" s="26"/>
    </row>
    <row r="26" spans="1:5" ht="15">
      <c r="A26" s="25" t="s">
        <v>22</v>
      </c>
      <c r="B26" s="5"/>
      <c r="C26" s="17" t="s">
        <v>71</v>
      </c>
      <c r="D26" s="18">
        <v>3068.96</v>
      </c>
      <c r="E26" s="26"/>
    </row>
    <row r="27" spans="1:5" ht="15">
      <c r="A27" s="25" t="s">
        <v>23</v>
      </c>
      <c r="B27" s="5"/>
      <c r="C27" s="17" t="s">
        <v>72</v>
      </c>
      <c r="D27" s="18">
        <v>6984.48</v>
      </c>
      <c r="E27" s="26"/>
    </row>
    <row r="28" spans="1:5" ht="15">
      <c r="A28" s="25" t="s">
        <v>23</v>
      </c>
      <c r="B28" s="15"/>
      <c r="C28" s="17" t="s">
        <v>72</v>
      </c>
      <c r="D28" s="18">
        <v>7282.76</v>
      </c>
      <c r="E28" s="26"/>
    </row>
    <row r="29" spans="1:5" ht="15">
      <c r="A29" s="25" t="s">
        <v>24</v>
      </c>
      <c r="B29" s="15"/>
      <c r="C29" s="17" t="s">
        <v>73</v>
      </c>
      <c r="D29" s="18">
        <v>2291.8</v>
      </c>
      <c r="E29" s="26"/>
    </row>
    <row r="30" spans="1:5" ht="15">
      <c r="A30" s="25" t="s">
        <v>24</v>
      </c>
      <c r="B30" s="15"/>
      <c r="C30" s="17" t="s">
        <v>73</v>
      </c>
      <c r="D30" s="18">
        <v>3446.55</v>
      </c>
      <c r="E30" s="26"/>
    </row>
    <row r="31" spans="1:5" ht="15">
      <c r="A31" s="25" t="s">
        <v>130</v>
      </c>
      <c r="B31" s="15"/>
      <c r="C31" s="17" t="s">
        <v>131</v>
      </c>
      <c r="D31" s="18">
        <v>2240.52</v>
      </c>
      <c r="E31" s="26"/>
    </row>
    <row r="32" spans="1:5" ht="15">
      <c r="A32" s="25" t="s">
        <v>25</v>
      </c>
      <c r="B32" s="15"/>
      <c r="C32" s="17" t="s">
        <v>74</v>
      </c>
      <c r="D32" s="18">
        <v>15294.01</v>
      </c>
      <c r="E32" s="26"/>
    </row>
    <row r="33" spans="1:5" ht="15">
      <c r="A33" s="25" t="s">
        <v>111</v>
      </c>
      <c r="B33" s="15"/>
      <c r="C33" s="17" t="s">
        <v>112</v>
      </c>
      <c r="D33" s="18">
        <v>9267.22</v>
      </c>
      <c r="E33" s="26"/>
    </row>
    <row r="34" spans="1:5" ht="15">
      <c r="A34" s="25" t="s">
        <v>113</v>
      </c>
      <c r="B34" s="15"/>
      <c r="C34" s="17" t="s">
        <v>114</v>
      </c>
      <c r="D34" s="18">
        <v>15000</v>
      </c>
      <c r="E34" s="26"/>
    </row>
    <row r="35" spans="1:5" ht="15">
      <c r="A35" s="25" t="s">
        <v>115</v>
      </c>
      <c r="B35" s="15"/>
      <c r="C35" s="17" t="s">
        <v>132</v>
      </c>
      <c r="D35" s="18">
        <f>2241-717.68</f>
        <v>1523.3200000000002</v>
      </c>
      <c r="E35" s="26"/>
    </row>
    <row r="36" spans="1:5" ht="15">
      <c r="A36" s="25" t="s">
        <v>133</v>
      </c>
      <c r="B36" s="15"/>
      <c r="C36" s="20" t="s">
        <v>134</v>
      </c>
      <c r="D36" s="18">
        <v>12813.79</v>
      </c>
      <c r="E36" s="26"/>
    </row>
    <row r="37" spans="1:5" ht="15">
      <c r="A37" s="25" t="s">
        <v>26</v>
      </c>
      <c r="B37" s="15"/>
      <c r="C37" s="17" t="s">
        <v>75</v>
      </c>
      <c r="D37" s="18">
        <v>178500</v>
      </c>
      <c r="E37" s="26"/>
    </row>
    <row r="38" spans="1:5" ht="15">
      <c r="A38" s="25" t="s">
        <v>135</v>
      </c>
      <c r="B38" s="15"/>
      <c r="C38" s="17" t="s">
        <v>136</v>
      </c>
      <c r="D38" s="18">
        <v>11588.4</v>
      </c>
      <c r="E38" s="26"/>
    </row>
    <row r="39" spans="1:5" ht="15">
      <c r="A39" s="25" t="s">
        <v>27</v>
      </c>
      <c r="B39" s="15"/>
      <c r="C39" s="17" t="s">
        <v>76</v>
      </c>
      <c r="D39" s="18">
        <v>3670</v>
      </c>
      <c r="E39" s="26"/>
    </row>
    <row r="40" spans="1:5" ht="15">
      <c r="A40" s="25" t="s">
        <v>28</v>
      </c>
      <c r="B40" s="15"/>
      <c r="C40" s="17" t="s">
        <v>77</v>
      </c>
      <c r="D40" s="18">
        <v>2320</v>
      </c>
      <c r="E40" s="26"/>
    </row>
    <row r="41" spans="1:5" ht="15">
      <c r="A41" s="25" t="s">
        <v>29</v>
      </c>
      <c r="B41" s="15"/>
      <c r="C41" s="17" t="s">
        <v>78</v>
      </c>
      <c r="D41" s="18">
        <v>3670</v>
      </c>
      <c r="E41" s="26"/>
    </row>
    <row r="42" spans="1:5" ht="15">
      <c r="A42" s="25" t="s">
        <v>137</v>
      </c>
      <c r="B42" s="15"/>
      <c r="C42" s="17" t="s">
        <v>138</v>
      </c>
      <c r="D42" s="18">
        <v>6960</v>
      </c>
      <c r="E42" s="26"/>
    </row>
    <row r="43" spans="1:5" ht="15">
      <c r="A43" s="25" t="s">
        <v>30</v>
      </c>
      <c r="B43" s="15"/>
      <c r="C43" s="17" t="s">
        <v>79</v>
      </c>
      <c r="D43" s="18">
        <v>7340</v>
      </c>
      <c r="E43" s="36"/>
    </row>
    <row r="44" spans="1:5" ht="15">
      <c r="A44" s="25" t="s">
        <v>31</v>
      </c>
      <c r="B44" s="15"/>
      <c r="C44" s="17" t="s">
        <v>80</v>
      </c>
      <c r="D44" s="18">
        <v>1682</v>
      </c>
      <c r="E44" s="27"/>
    </row>
    <row r="45" spans="1:5" ht="15">
      <c r="A45" s="25" t="s">
        <v>32</v>
      </c>
      <c r="B45" s="15"/>
      <c r="C45" s="17" t="s">
        <v>81</v>
      </c>
      <c r="D45" s="18">
        <v>9160</v>
      </c>
      <c r="E45" s="27"/>
    </row>
    <row r="46" spans="1:5" ht="15">
      <c r="A46" s="25" t="s">
        <v>33</v>
      </c>
      <c r="B46" s="15"/>
      <c r="C46" s="21" t="s">
        <v>82</v>
      </c>
      <c r="D46" s="18">
        <v>5950</v>
      </c>
      <c r="E46" s="27"/>
    </row>
    <row r="47" spans="1:5" ht="15">
      <c r="A47" s="25" t="s">
        <v>34</v>
      </c>
      <c r="B47" s="15"/>
      <c r="C47" s="17" t="s">
        <v>83</v>
      </c>
      <c r="D47" s="18">
        <v>7042</v>
      </c>
      <c r="E47" s="27"/>
    </row>
    <row r="48" spans="1:5" ht="15">
      <c r="A48" s="25" t="s">
        <v>35</v>
      </c>
      <c r="B48" s="15"/>
      <c r="C48" s="17" t="s">
        <v>84</v>
      </c>
      <c r="D48" s="18">
        <v>1387</v>
      </c>
      <c r="E48" s="27"/>
    </row>
    <row r="49" spans="1:5" ht="15">
      <c r="A49" s="25" t="s">
        <v>139</v>
      </c>
      <c r="B49" s="15"/>
      <c r="C49" s="17" t="s">
        <v>140</v>
      </c>
      <c r="D49" s="18">
        <v>4050.86</v>
      </c>
      <c r="E49" s="27"/>
    </row>
    <row r="50" spans="1:5" ht="15">
      <c r="A50" s="25" t="s">
        <v>118</v>
      </c>
      <c r="B50" s="15"/>
      <c r="C50" s="17" t="s">
        <v>119</v>
      </c>
      <c r="D50" s="18">
        <v>9236</v>
      </c>
      <c r="E50" s="27"/>
    </row>
    <row r="51" spans="1:5" ht="15">
      <c r="A51" s="25" t="s">
        <v>120</v>
      </c>
      <c r="B51" s="15"/>
      <c r="C51" s="17" t="s">
        <v>121</v>
      </c>
      <c r="D51" s="18">
        <v>1569</v>
      </c>
      <c r="E51" s="27"/>
    </row>
    <row r="52" spans="1:5" ht="15">
      <c r="A52" s="25" t="s">
        <v>122</v>
      </c>
      <c r="B52" s="15"/>
      <c r="C52" s="17" t="s">
        <v>123</v>
      </c>
      <c r="D52" s="18">
        <v>319</v>
      </c>
      <c r="E52" s="27"/>
    </row>
    <row r="53" spans="1:5" ht="15">
      <c r="A53" s="25" t="s">
        <v>36</v>
      </c>
      <c r="B53" s="15"/>
      <c r="C53" s="17" t="s">
        <v>85</v>
      </c>
      <c r="D53" s="18">
        <v>2585.35</v>
      </c>
      <c r="E53" s="27"/>
    </row>
    <row r="54" spans="1:5" ht="15">
      <c r="A54" s="25" t="s">
        <v>141</v>
      </c>
      <c r="B54" s="15"/>
      <c r="C54" s="17" t="s">
        <v>142</v>
      </c>
      <c r="D54" s="18">
        <v>10500</v>
      </c>
      <c r="E54" s="27"/>
    </row>
    <row r="55" spans="1:5" ht="15">
      <c r="A55" s="25" t="s">
        <v>37</v>
      </c>
      <c r="B55" s="15"/>
      <c r="C55" s="17" t="s">
        <v>86</v>
      </c>
      <c r="D55" s="18">
        <v>55000</v>
      </c>
      <c r="E55" s="27"/>
    </row>
    <row r="56" spans="1:5" ht="15">
      <c r="A56" s="25" t="s">
        <v>38</v>
      </c>
      <c r="B56" s="15"/>
      <c r="C56" s="17" t="s">
        <v>87</v>
      </c>
      <c r="D56" s="18">
        <v>8500</v>
      </c>
      <c r="E56" s="27"/>
    </row>
    <row r="57" spans="1:5" ht="15">
      <c r="A57" s="25" t="s">
        <v>39</v>
      </c>
      <c r="B57" s="15"/>
      <c r="C57" s="17" t="s">
        <v>88</v>
      </c>
      <c r="D57" s="18">
        <v>42500</v>
      </c>
      <c r="E57" s="27"/>
    </row>
    <row r="58" spans="1:5" ht="15">
      <c r="A58" s="25" t="s">
        <v>40</v>
      </c>
      <c r="B58" s="15"/>
      <c r="C58" s="17" t="s">
        <v>89</v>
      </c>
      <c r="D58" s="18">
        <v>17000</v>
      </c>
      <c r="E58" s="27"/>
    </row>
    <row r="59" spans="1:5" ht="15">
      <c r="A59" s="25" t="s">
        <v>41</v>
      </c>
      <c r="B59" s="15"/>
      <c r="C59" s="17" t="s">
        <v>90</v>
      </c>
      <c r="D59" s="18">
        <v>27840</v>
      </c>
      <c r="E59" s="27"/>
    </row>
    <row r="60" spans="1:5" ht="15">
      <c r="A60" s="25" t="s">
        <v>42</v>
      </c>
      <c r="B60" s="15"/>
      <c r="C60" s="17" t="s">
        <v>91</v>
      </c>
      <c r="D60" s="18">
        <v>1400</v>
      </c>
      <c r="E60" s="27"/>
    </row>
    <row r="61" spans="1:5" ht="15">
      <c r="A61" s="25" t="s">
        <v>43</v>
      </c>
      <c r="B61" s="15"/>
      <c r="C61" s="17" t="s">
        <v>91</v>
      </c>
      <c r="D61" s="18">
        <v>1400</v>
      </c>
      <c r="E61" s="27"/>
    </row>
    <row r="62" spans="1:5" ht="15">
      <c r="A62" s="25" t="s">
        <v>44</v>
      </c>
      <c r="B62" s="15"/>
      <c r="C62" s="17" t="s">
        <v>92</v>
      </c>
      <c r="D62" s="18">
        <v>1400</v>
      </c>
      <c r="E62" s="27"/>
    </row>
    <row r="63" spans="1:5" ht="15">
      <c r="A63" s="25" t="s">
        <v>45</v>
      </c>
      <c r="B63" s="15"/>
      <c r="C63" s="17" t="s">
        <v>93</v>
      </c>
      <c r="D63" s="18">
        <v>53550</v>
      </c>
      <c r="E63" s="27"/>
    </row>
    <row r="64" spans="1:5" ht="15">
      <c r="A64" s="25" t="s">
        <v>46</v>
      </c>
      <c r="B64" s="15"/>
      <c r="C64" s="17" t="s">
        <v>94</v>
      </c>
      <c r="D64" s="18">
        <v>76832</v>
      </c>
      <c r="E64" s="27"/>
    </row>
    <row r="65" spans="1:5" ht="15">
      <c r="A65" s="25" t="s">
        <v>47</v>
      </c>
      <c r="B65" s="15"/>
      <c r="C65" s="17" t="s">
        <v>95</v>
      </c>
      <c r="D65" s="18">
        <v>1250</v>
      </c>
      <c r="E65" s="27"/>
    </row>
    <row r="66" spans="1:5" ht="15">
      <c r="A66" s="25" t="s">
        <v>48</v>
      </c>
      <c r="B66" s="15"/>
      <c r="C66" s="17" t="s">
        <v>96</v>
      </c>
      <c r="D66" s="18">
        <f>6533.45-930</f>
        <v>5603.45</v>
      </c>
      <c r="E66" s="27"/>
    </row>
    <row r="67" spans="1:5" ht="15">
      <c r="A67" s="25" t="s">
        <v>49</v>
      </c>
      <c r="B67" s="15"/>
      <c r="C67" s="17" t="s">
        <v>97</v>
      </c>
      <c r="D67" s="18">
        <v>10500</v>
      </c>
      <c r="E67" s="27"/>
    </row>
    <row r="68" spans="1:5" ht="15">
      <c r="A68" s="25" t="s">
        <v>50</v>
      </c>
      <c r="B68" s="15"/>
      <c r="C68" s="17" t="s">
        <v>98</v>
      </c>
      <c r="D68" s="18">
        <v>47517.28</v>
      </c>
      <c r="E68" s="27"/>
    </row>
    <row r="69" spans="1:5" ht="15">
      <c r="A69" s="25" t="s">
        <v>51</v>
      </c>
      <c r="B69" s="15"/>
      <c r="C69" s="17" t="s">
        <v>99</v>
      </c>
      <c r="D69" s="18">
        <v>358610</v>
      </c>
      <c r="E69" s="27"/>
    </row>
    <row r="70" spans="1:5" ht="15">
      <c r="A70" s="25" t="s">
        <v>52</v>
      </c>
      <c r="B70" s="15"/>
      <c r="C70" s="17" t="s">
        <v>100</v>
      </c>
      <c r="D70" s="18">
        <v>6000</v>
      </c>
      <c r="E70" s="27"/>
    </row>
    <row r="71" spans="1:5" ht="15">
      <c r="A71" s="25" t="s">
        <v>53</v>
      </c>
      <c r="B71" s="15"/>
      <c r="C71" s="17" t="s">
        <v>101</v>
      </c>
      <c r="D71" s="18">
        <v>20951.52</v>
      </c>
      <c r="E71" s="27"/>
    </row>
    <row r="72" spans="1:5" ht="15">
      <c r="A72" s="25" t="s">
        <v>55</v>
      </c>
      <c r="B72" s="15"/>
      <c r="C72" s="17" t="s">
        <v>102</v>
      </c>
      <c r="D72" s="18">
        <v>2577.59</v>
      </c>
      <c r="E72" s="27"/>
    </row>
    <row r="73" spans="1:5" ht="15">
      <c r="A73" s="25" t="s">
        <v>56</v>
      </c>
      <c r="B73" s="15"/>
      <c r="C73" s="17" t="s">
        <v>103</v>
      </c>
      <c r="D73" s="18">
        <v>149129.6</v>
      </c>
      <c r="E73" s="27"/>
    </row>
    <row r="74" spans="1:5" ht="15">
      <c r="A74" s="25" t="s">
        <v>57</v>
      </c>
      <c r="B74" s="15"/>
      <c r="C74" s="17" t="s">
        <v>104</v>
      </c>
      <c r="D74" s="18">
        <v>3400</v>
      </c>
      <c r="E74" s="27"/>
    </row>
    <row r="75" spans="1:5" ht="15">
      <c r="A75" s="25" t="s">
        <v>116</v>
      </c>
      <c r="B75" s="15"/>
      <c r="C75" s="17" t="s">
        <v>117</v>
      </c>
      <c r="D75" s="18">
        <v>6893.1</v>
      </c>
      <c r="E75" s="27"/>
    </row>
    <row r="76" spans="1:5" ht="15">
      <c r="A76" s="25" t="s">
        <v>58</v>
      </c>
      <c r="B76" s="15"/>
      <c r="C76" s="17" t="s">
        <v>105</v>
      </c>
      <c r="D76" s="18">
        <v>2990</v>
      </c>
      <c r="E76" s="27"/>
    </row>
    <row r="77" spans="1:5" ht="15">
      <c r="A77" s="25" t="s">
        <v>59</v>
      </c>
      <c r="B77" s="15"/>
      <c r="C77" s="17" t="s">
        <v>106</v>
      </c>
      <c r="D77" s="18">
        <v>3698.28</v>
      </c>
      <c r="E77" s="27"/>
    </row>
    <row r="78" spans="1:5" ht="15">
      <c r="A78" s="25" t="s">
        <v>60</v>
      </c>
      <c r="B78" s="15"/>
      <c r="C78" s="17" t="s">
        <v>107</v>
      </c>
      <c r="D78" s="18">
        <v>2409.48</v>
      </c>
      <c r="E78" s="27"/>
    </row>
    <row r="79" spans="1:5" ht="15">
      <c r="A79" s="25" t="s">
        <v>61</v>
      </c>
      <c r="B79" s="15"/>
      <c r="C79" s="17" t="s">
        <v>108</v>
      </c>
      <c r="D79" s="18">
        <v>3961.21</v>
      </c>
      <c r="E79" s="27"/>
    </row>
    <row r="80" spans="1:5" ht="15">
      <c r="A80" s="25" t="s">
        <v>62</v>
      </c>
      <c r="B80" s="15"/>
      <c r="C80" s="17" t="s">
        <v>109</v>
      </c>
      <c r="D80" s="18">
        <f>10068.98</f>
        <v>10068.98</v>
      </c>
      <c r="E80" s="27"/>
    </row>
    <row r="81" spans="1:5" ht="15">
      <c r="A81" s="25" t="s">
        <v>143</v>
      </c>
      <c r="B81" s="15"/>
      <c r="C81" s="17" t="s">
        <v>144</v>
      </c>
      <c r="D81" s="18">
        <v>1167.56</v>
      </c>
      <c r="E81" s="27"/>
    </row>
    <row r="82" spans="1:5" ht="15">
      <c r="A82" s="25" t="s">
        <v>145</v>
      </c>
      <c r="B82" s="15"/>
      <c r="C82" s="17" t="s">
        <v>146</v>
      </c>
      <c r="D82" s="18">
        <v>2737.91</v>
      </c>
      <c r="E82" s="27"/>
    </row>
    <row r="83" spans="1:5" ht="15">
      <c r="A83" s="25" t="s">
        <v>124</v>
      </c>
      <c r="B83" s="15"/>
      <c r="C83" s="17" t="s">
        <v>125</v>
      </c>
      <c r="D83" s="18">
        <v>1504.31</v>
      </c>
      <c r="E83" s="27"/>
    </row>
    <row r="84" spans="1:5" ht="15">
      <c r="A84" s="25"/>
      <c r="B84" s="15"/>
      <c r="C84" s="17"/>
      <c r="D84" s="22"/>
      <c r="E84" s="27"/>
    </row>
    <row r="85" spans="1:5" ht="15">
      <c r="A85" s="25"/>
      <c r="B85" s="15"/>
      <c r="C85" s="16"/>
      <c r="D85" s="28">
        <f>SUM(D9:D83)</f>
        <v>1311096.2400000002</v>
      </c>
      <c r="E85" s="27"/>
    </row>
    <row r="86" spans="1:5" ht="15" hidden="1">
      <c r="A86" s="25" t="s">
        <v>54</v>
      </c>
      <c r="B86" s="17"/>
      <c r="C86" s="17"/>
      <c r="D86" s="17"/>
      <c r="E86" s="37"/>
    </row>
    <row r="87" spans="1:5" ht="15" hidden="1">
      <c r="A87" s="25" t="s">
        <v>55</v>
      </c>
      <c r="B87" s="17"/>
      <c r="C87" s="17"/>
      <c r="D87" s="17"/>
      <c r="E87" s="37"/>
    </row>
    <row r="88" spans="1:5" ht="15" hidden="1">
      <c r="A88" s="25" t="s">
        <v>56</v>
      </c>
      <c r="B88" s="17"/>
      <c r="C88" s="17"/>
      <c r="D88" s="17"/>
      <c r="E88" s="37"/>
    </row>
    <row r="89" spans="1:5" ht="15" hidden="1">
      <c r="A89" s="25" t="s">
        <v>57</v>
      </c>
      <c r="B89" s="17"/>
      <c r="C89" s="17"/>
      <c r="D89" s="17"/>
      <c r="E89" s="37"/>
    </row>
    <row r="90" spans="1:5" ht="15" hidden="1">
      <c r="A90" s="25" t="s">
        <v>58</v>
      </c>
      <c r="B90" s="17"/>
      <c r="C90" s="17"/>
      <c r="D90" s="17"/>
      <c r="E90" s="37"/>
    </row>
    <row r="91" spans="1:5" ht="15" hidden="1">
      <c r="A91" s="25" t="s">
        <v>59</v>
      </c>
      <c r="B91" s="17"/>
      <c r="C91" s="17"/>
      <c r="D91" s="17"/>
      <c r="E91" s="37"/>
    </row>
    <row r="92" spans="1:5" ht="15" hidden="1">
      <c r="A92" s="25" t="s">
        <v>60</v>
      </c>
      <c r="B92" s="17"/>
      <c r="C92" s="17"/>
      <c r="D92" s="17"/>
      <c r="E92" s="37"/>
    </row>
    <row r="93" spans="1:5" ht="15" hidden="1">
      <c r="A93" s="25" t="s">
        <v>61</v>
      </c>
      <c r="B93" s="17"/>
      <c r="C93" s="17"/>
      <c r="D93" s="17"/>
      <c r="E93" s="37"/>
    </row>
    <row r="94" spans="1:5" ht="15" hidden="1">
      <c r="A94" s="25" t="s">
        <v>62</v>
      </c>
      <c r="B94" s="17"/>
      <c r="C94" s="17"/>
      <c r="D94" s="17"/>
      <c r="E94" s="37"/>
    </row>
    <row r="95" spans="1:5" ht="15">
      <c r="A95" s="29"/>
      <c r="B95" s="38"/>
      <c r="C95" s="38"/>
      <c r="D95" s="38"/>
      <c r="E95" s="39"/>
    </row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 insertRows="0"/>
  <mergeCells count="5">
    <mergeCell ref="B1:E1"/>
    <mergeCell ref="B2:E2"/>
    <mergeCell ref="B3:E3"/>
    <mergeCell ref="C4:D4"/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Inmude</cp:lastModifiedBy>
  <cp:lastPrinted>2018-10-17T17:29:08Z</cp:lastPrinted>
  <dcterms:created xsi:type="dcterms:W3CDTF">2014-09-04T16:51:50Z</dcterms:created>
  <dcterms:modified xsi:type="dcterms:W3CDTF">2018-10-17T17:29:43Z</dcterms:modified>
  <cp:category/>
  <cp:version/>
  <cp:contentType/>
  <cp:contentStatus/>
</cp:coreProperties>
</file>