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<sst xmlns="http://schemas.openxmlformats.org/spreadsheetml/2006/main" count="40" uniqueCount="33">
  <si>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</si>
  <si>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</si>
  <si>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</si>
  <si>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</si>
  <si>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</si>
  <si>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</si>
  <si>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</si>
  <si>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</si>
  <si>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</si>
  <si>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</si>
  <si>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</si>
  <si>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</si>
  <si>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</si>
  <si>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</si>
  <si>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</si>
  <si>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</si>
  <si>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</si>
  <si>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</si>
  <si>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</si>
  <si>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</si>
  <si>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</si>
  <si>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</si>
  <si>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</si>
  <si>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</si>
  <si>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</si>
  <si>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Variaciones de la Hacienda Pública/Patrimonio Neto del Ejercicio 2017</t>
  </si>
  <si>
    <t>Cuenta Pública 2018</t>
  </si>
  <si>
    <t>Patrimonio Neto Inicial Ajustado del Ejercicio 2017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</si>
  <si>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</si>
  <si>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</si>
  <si>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</si>
  <si>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</si>
  <si>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Del 1 de enero al 30 de septiembre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</si>
</sst>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8" applyNumberFormat="1" applyFont="1" applyFill="1" applyBorder="1" applyAlignment="1">
      <alignment horizontal="center" vertical="center" wrapText="1"/>
    </xf>
    <xf numFmtId="165" fontId="42" fillId="34" borderId="11" xfId="48" applyNumberFormat="1" applyFont="1" applyFill="1" applyBorder="1" applyAlignment="1">
      <alignment horizontal="center" vertical="center" wrapText="1"/>
    </xf>
    <xf numFmtId="165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="90" zoomScaleNormal="90" zoomScalePageLayoutView="0" workbookViewId="0" topLeftCell="A15">
      <selection activeCell="D5" sqref="D5:H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26</v>
      </c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63" t="s">
        <v>32</v>
      </c>
      <c r="E4" s="63"/>
      <c r="F4" s="63"/>
      <c r="G4" s="63"/>
      <c r="H4" s="63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20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2" t="s">
        <v>10</v>
      </c>
      <c r="D13" s="62"/>
      <c r="E13" s="19"/>
      <c r="F13" s="46">
        <v>0</v>
      </c>
      <c r="G13" s="46">
        <v>0</v>
      </c>
      <c r="H13" s="46">
        <v>0</v>
      </c>
      <c r="I13" s="47">
        <f>SUM(E13:H13)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7" t="s">
        <v>27</v>
      </c>
      <c r="D15" s="57"/>
      <c r="E15" s="36">
        <f>SUM(E16:E18)</f>
        <v>1497051</v>
      </c>
      <c r="F15" s="36"/>
      <c r="G15" s="36"/>
      <c r="H15" s="36">
        <f>SUM(H16:H18)</f>
        <v>0</v>
      </c>
      <c r="I15" s="36">
        <f>SUM(E15:H15)</f>
        <v>1497051</v>
      </c>
      <c r="J15" s="17"/>
    </row>
    <row r="16" spans="2:10" ht="15">
      <c r="B16" s="12"/>
      <c r="C16" s="55" t="s">
        <v>11</v>
      </c>
      <c r="D16" s="55"/>
      <c r="E16" s="37">
        <v>0</v>
      </c>
      <c r="F16" s="40"/>
      <c r="G16" s="40"/>
      <c r="H16" s="37">
        <v>0</v>
      </c>
      <c r="I16" s="35">
        <f>SUM(E16:H16)</f>
        <v>0</v>
      </c>
      <c r="J16" s="17"/>
    </row>
    <row r="17" spans="2:10" ht="15">
      <c r="B17" s="12"/>
      <c r="C17" s="55" t="s">
        <v>12</v>
      </c>
      <c r="D17" s="55"/>
      <c r="E17" s="37">
        <v>0</v>
      </c>
      <c r="F17" s="40"/>
      <c r="G17" s="40"/>
      <c r="H17" s="37">
        <v>0</v>
      </c>
      <c r="I17" s="35">
        <f>SUM(E17:H17)</f>
        <v>0</v>
      </c>
      <c r="J17" s="17"/>
    </row>
    <row r="18" spans="2:10" ht="15">
      <c r="B18" s="12"/>
      <c r="C18" s="55" t="s">
        <v>13</v>
      </c>
      <c r="D18" s="55"/>
      <c r="E18" s="37">
        <v>1497051</v>
      </c>
      <c r="F18" s="40"/>
      <c r="G18" s="40"/>
      <c r="H18" s="37">
        <v>0</v>
      </c>
      <c r="I18" s="35">
        <f>SUM(E18:H18)</f>
        <v>1497051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7" t="s">
        <v>25</v>
      </c>
      <c r="D20" s="57"/>
      <c r="E20" s="41"/>
      <c r="F20" s="36">
        <f>SUM(F22:F24)</f>
        <v>-11409</v>
      </c>
      <c r="G20" s="36">
        <f>G21</f>
        <v>-241149</v>
      </c>
      <c r="H20" s="36">
        <f>SUM(H21:H24)</f>
        <v>0</v>
      </c>
      <c r="I20" s="36">
        <f>SUM(E20:H20)</f>
        <v>-252558</v>
      </c>
      <c r="J20" s="17"/>
    </row>
    <row r="21" spans="2:10" ht="15">
      <c r="B21" s="12"/>
      <c r="C21" s="55" t="s">
        <v>14</v>
      </c>
      <c r="D21" s="55"/>
      <c r="E21" s="40"/>
      <c r="F21" s="40">
        <v>0</v>
      </c>
      <c r="G21" s="37">
        <v>-241149</v>
      </c>
      <c r="H21" s="37">
        <v>0</v>
      </c>
      <c r="I21" s="35">
        <f>SUM(E21:H21)</f>
        <v>-241149</v>
      </c>
      <c r="J21" s="17"/>
    </row>
    <row r="22" spans="2:10" ht="15">
      <c r="B22" s="12"/>
      <c r="C22" s="55" t="s">
        <v>15</v>
      </c>
      <c r="D22" s="55"/>
      <c r="E22" s="40"/>
      <c r="F22" s="37">
        <v>-11409</v>
      </c>
      <c r="G22" s="40">
        <v>0</v>
      </c>
      <c r="H22" s="37">
        <v>0</v>
      </c>
      <c r="I22" s="35">
        <f>SUM(E22:H22)</f>
        <v>-11409</v>
      </c>
      <c r="J22" s="17"/>
    </row>
    <row r="23" spans="2:10" ht="15">
      <c r="B23" s="12"/>
      <c r="C23" s="55" t="s">
        <v>16</v>
      </c>
      <c r="D23" s="55"/>
      <c r="E23" s="40"/>
      <c r="F23" s="37">
        <v>0</v>
      </c>
      <c r="G23" s="40">
        <v>0</v>
      </c>
      <c r="H23" s="37">
        <v>0</v>
      </c>
      <c r="I23" s="35">
        <f>SUM(E23:H23)</f>
        <v>0</v>
      </c>
      <c r="J23" s="17"/>
    </row>
    <row r="24" spans="2:10" ht="15">
      <c r="B24" s="12"/>
      <c r="C24" s="55" t="s">
        <v>17</v>
      </c>
      <c r="D24" s="55"/>
      <c r="E24" s="40"/>
      <c r="F24" s="37">
        <v>0</v>
      </c>
      <c r="G24" s="40">
        <v>0</v>
      </c>
      <c r="H24" s="37">
        <v>0</v>
      </c>
      <c r="I24" s="35">
        <f>SUM(E24:H24)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56" t="s">
        <v>28</v>
      </c>
      <c r="D26" s="56"/>
      <c r="E26" s="38">
        <f>E15</f>
        <v>1497051</v>
      </c>
      <c r="F26" s="38">
        <f>F20</f>
        <v>-11409</v>
      </c>
      <c r="G26" s="38">
        <f>G13+G20</f>
        <v>-241149</v>
      </c>
      <c r="H26" s="38">
        <f>H13+H15+H20</f>
        <v>0</v>
      </c>
      <c r="I26" s="38">
        <f>SUM(E26:H26)</f>
        <v>1244493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7" t="s">
        <v>29</v>
      </c>
      <c r="D28" s="57"/>
      <c r="E28" s="36">
        <f>SUM(E29:E31)</f>
        <v>1244493</v>
      </c>
      <c r="F28" s="41"/>
      <c r="G28" s="41"/>
      <c r="H28" s="36">
        <f>SUM(H29:H31)</f>
        <v>0</v>
      </c>
      <c r="I28" s="36">
        <f>SUM(E28:H28)</f>
        <v>1244493</v>
      </c>
      <c r="J28" s="17"/>
    </row>
    <row r="29" spans="2:10" ht="15">
      <c r="B29" s="12"/>
      <c r="C29" s="55" t="s">
        <v>18</v>
      </c>
      <c r="D29" s="55"/>
      <c r="E29" s="37">
        <v>0</v>
      </c>
      <c r="F29" s="40"/>
      <c r="G29" s="40"/>
      <c r="H29" s="37">
        <v>0</v>
      </c>
      <c r="I29" s="35">
        <f>SUM(E29:H29)</f>
        <v>0</v>
      </c>
      <c r="J29" s="17"/>
    </row>
    <row r="30" spans="2:10" ht="15">
      <c r="B30" s="12"/>
      <c r="C30" s="55" t="s">
        <v>12</v>
      </c>
      <c r="D30" s="55"/>
      <c r="E30" s="37">
        <v>0</v>
      </c>
      <c r="F30" s="40"/>
      <c r="G30" s="40"/>
      <c r="H30" s="37">
        <v>0</v>
      </c>
      <c r="I30" s="35">
        <f>SUM(E30:H30)</f>
        <v>0</v>
      </c>
      <c r="J30" s="17"/>
    </row>
    <row r="31" spans="2:10" ht="15">
      <c r="B31" s="12"/>
      <c r="C31" s="55" t="s">
        <v>13</v>
      </c>
      <c r="D31" s="55"/>
      <c r="E31" s="37">
        <v>1244493</v>
      </c>
      <c r="F31" s="40"/>
      <c r="G31" s="40"/>
      <c r="H31" s="37">
        <v>0</v>
      </c>
      <c r="I31" s="35">
        <f>SUM(E31:H31)</f>
        <v>1244493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7" t="s">
        <v>30</v>
      </c>
      <c r="D33" s="57"/>
      <c r="E33" s="36"/>
      <c r="F33" s="36">
        <f>SUM(F35:F37)</f>
        <v>-150634</v>
      </c>
      <c r="G33" s="36">
        <f>G34</f>
        <v>236565</v>
      </c>
      <c r="H33" s="36">
        <f>SUM(H34:H37)</f>
        <v>0</v>
      </c>
      <c r="I33" s="36">
        <f>SUM(E33:H33)</f>
        <v>85931</v>
      </c>
      <c r="J33" s="17"/>
      <c r="K33" s="1"/>
    </row>
    <row r="34" spans="2:11" ht="15">
      <c r="B34" s="12"/>
      <c r="C34" s="55" t="s">
        <v>14</v>
      </c>
      <c r="D34" s="55"/>
      <c r="E34" s="40">
        <v>0</v>
      </c>
      <c r="F34" s="40">
        <v>0</v>
      </c>
      <c r="G34" s="37">
        <v>236565</v>
      </c>
      <c r="H34" s="37">
        <v>0</v>
      </c>
      <c r="I34" s="35">
        <f>SUM(E34:H34)</f>
        <v>236565</v>
      </c>
      <c r="J34" s="17"/>
      <c r="K34" s="1"/>
    </row>
    <row r="35" spans="2:11" ht="15">
      <c r="B35" s="12"/>
      <c r="C35" s="55" t="s">
        <v>15</v>
      </c>
      <c r="D35" s="55"/>
      <c r="E35" s="40">
        <v>0</v>
      </c>
      <c r="F35" s="37">
        <v>-150634</v>
      </c>
      <c r="G35" s="40">
        <v>0</v>
      </c>
      <c r="H35" s="37">
        <v>0</v>
      </c>
      <c r="I35" s="35">
        <f>SUM(E35:H35)</f>
        <v>-150634</v>
      </c>
      <c r="J35" s="17"/>
      <c r="K35" s="1"/>
    </row>
    <row r="36" spans="2:11" ht="15">
      <c r="B36" s="12"/>
      <c r="C36" s="55" t="s">
        <v>16</v>
      </c>
      <c r="D36" s="55"/>
      <c r="E36" s="40">
        <v>0</v>
      </c>
      <c r="F36" s="37">
        <v>0</v>
      </c>
      <c r="G36" s="40">
        <v>0</v>
      </c>
      <c r="H36" s="37">
        <v>0</v>
      </c>
      <c r="I36" s="35">
        <f>SUM(E36:H36)</f>
        <v>0</v>
      </c>
      <c r="J36" s="17"/>
      <c r="K36" s="1"/>
    </row>
    <row r="37" spans="2:11" ht="15">
      <c r="B37" s="12"/>
      <c r="C37" s="55" t="s">
        <v>17</v>
      </c>
      <c r="D37" s="55"/>
      <c r="E37" s="40">
        <v>0</v>
      </c>
      <c r="F37" s="37">
        <v>0</v>
      </c>
      <c r="G37" s="40">
        <v>0</v>
      </c>
      <c r="H37" s="37">
        <v>0</v>
      </c>
      <c r="I37" s="35">
        <f>SUM(E37:H37)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49" t="s">
        <v>31</v>
      </c>
      <c r="D39" s="49"/>
      <c r="E39" s="32">
        <f>+E28</f>
        <v>1244493</v>
      </c>
      <c r="F39" s="32">
        <f>+F28+F33</f>
        <v>-150634</v>
      </c>
      <c r="G39" s="32">
        <f>+G33+G28</f>
        <v>236565</v>
      </c>
      <c r="H39" s="32">
        <f>H26+H28+H33</f>
        <v>0</v>
      </c>
      <c r="I39" s="32">
        <f>+I28+I33</f>
        <v>1330424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1"/>
      <c r="E44" s="51"/>
      <c r="F44" s="26"/>
      <c r="G44" s="2"/>
      <c r="H44" s="52"/>
      <c r="I44" s="52"/>
      <c r="J44" s="26"/>
      <c r="K44" s="26"/>
    </row>
    <row r="45" spans="2:11" ht="15">
      <c r="B45" s="2"/>
      <c r="C45" s="28"/>
      <c r="D45" s="53" t="s">
        <v>21</v>
      </c>
      <c r="E45" s="53"/>
      <c r="F45" s="26"/>
      <c r="G45" s="26"/>
      <c r="H45" s="54" t="s">
        <v>23</v>
      </c>
      <c r="I45" s="54"/>
      <c r="J45" s="15"/>
      <c r="K45" s="26"/>
    </row>
    <row r="46" spans="2:11" ht="15">
      <c r="B46" s="2"/>
      <c r="C46" s="29"/>
      <c r="D46" s="48" t="s">
        <v>22</v>
      </c>
      <c r="E46" s="48"/>
      <c r="F46" s="30"/>
      <c r="G46" s="30"/>
      <c r="H46" s="48" t="s">
        <v>24</v>
      </c>
      <c r="I46" s="48"/>
      <c r="J46" s="15"/>
      <c r="K46" s="26"/>
    </row>
    <row r="47" ht="15"/>
  </sheetData>
  <sheetProtection/>
  <mergeCells count="35">
    <mergeCell ref="C17:D17"/>
    <mergeCell ref="C18:D18"/>
    <mergeCell ref="C20:D20"/>
    <mergeCell ref="C21:D21"/>
    <mergeCell ref="D4:H4"/>
    <mergeCell ref="D2:H2"/>
    <mergeCell ref="D3:H3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2018-10-17T17:17:04Z</cp:lastPrinted>
  <dcterms:created xsi:type="dcterms:W3CDTF">2014-09-04T19:19:04Z</dcterms:created>
  <dcterms:modified xsi:type="dcterms:W3CDTF">2018-10-17T17:19:16Z</dcterms:modified>
  <cp:category/>
  <cp:version/>
  <cp:contentType/>
  <cp:contentStatus/>
</cp:coreProperties>
</file>